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briel\Downloads\FREQUENCIA\"/>
    </mc:Choice>
  </mc:AlternateContent>
  <xr:revisionPtr revIDLastSave="0" documentId="13_ncr:1_{2C0F263C-056B-43AC-AD21-739483FF8B6D}" xr6:coauthVersionLast="40" xr6:coauthVersionMax="40" xr10:uidLastSave="{00000000-0000-0000-0000-000000000000}"/>
  <bookViews>
    <workbookView showHorizontalScroll="0" xWindow="0" yWindow="0" windowWidth="24000" windowHeight="9525" tabRatio="647" xr2:uid="{00000000-000D-0000-FFFF-FFFF00000000}"/>
  </bookViews>
  <sheets>
    <sheet name="PONTO" sheetId="8" r:id="rId1"/>
    <sheet name="Plan1" sheetId="9" r:id="rId2"/>
  </sheets>
  <definedNames>
    <definedName name="_xlnm.Print_Area" localSheetId="0">PONTO!$B$1:$L$58</definedName>
  </definedNames>
  <calcPr calcId="181029"/>
</workbook>
</file>

<file path=xl/calcChain.xml><?xml version="1.0" encoding="utf-8"?>
<calcChain xmlns="http://schemas.openxmlformats.org/spreadsheetml/2006/main">
  <c r="G13" i="8" l="1"/>
  <c r="B17" i="8"/>
  <c r="B18" i="8" s="1"/>
  <c r="D16" i="8"/>
  <c r="D17" i="8" l="1"/>
  <c r="B19" i="8"/>
  <c r="D18" i="8"/>
  <c r="D19" i="8" l="1"/>
  <c r="B20" i="8"/>
  <c r="B21" i="8" l="1"/>
  <c r="D20" i="8"/>
  <c r="B22" i="8" l="1"/>
  <c r="D21" i="8"/>
  <c r="B23" i="8" l="1"/>
  <c r="D22" i="8"/>
  <c r="B24" i="8" l="1"/>
  <c r="D23" i="8"/>
  <c r="B25" i="8" l="1"/>
  <c r="D24" i="8"/>
  <c r="B26" i="8" l="1"/>
  <c r="D25" i="8"/>
  <c r="B27" i="8" l="1"/>
  <c r="D26" i="8"/>
  <c r="B28" i="8" l="1"/>
  <c r="D27" i="8"/>
  <c r="B29" i="8" l="1"/>
  <c r="D28" i="8"/>
  <c r="B30" i="8" l="1"/>
  <c r="D29" i="8"/>
  <c r="B31" i="8" l="1"/>
  <c r="B32" i="8" s="1"/>
  <c r="D30" i="8"/>
  <c r="D31" i="8" l="1"/>
  <c r="D32" i="8"/>
  <c r="B33" i="8"/>
  <c r="D33" i="8" l="1"/>
  <c r="B34" i="8"/>
  <c r="D34" i="8" l="1"/>
  <c r="B35" i="8"/>
  <c r="B36" i="8" l="1"/>
  <c r="D35" i="8"/>
  <c r="D36" i="8" l="1"/>
  <c r="B37" i="8"/>
  <c r="B38" i="8" l="1"/>
  <c r="D37" i="8"/>
  <c r="B39" i="8" l="1"/>
  <c r="D38" i="8"/>
  <c r="D39" i="8" l="1"/>
  <c r="B40" i="8"/>
  <c r="B41" i="8" l="1"/>
  <c r="D41" i="8" s="1"/>
  <c r="D40" i="8"/>
  <c r="B42" i="8" l="1"/>
  <c r="D42" i="8" s="1"/>
  <c r="B43" i="8" l="1"/>
  <c r="B44" i="8" s="1"/>
  <c r="D43" i="8" l="1"/>
  <c r="D44" i="8"/>
  <c r="B45" i="8"/>
  <c r="D45" i="8" l="1"/>
  <c r="B46" i="8"/>
</calcChain>
</file>

<file path=xl/sharedStrings.xml><?xml version="1.0" encoding="utf-8"?>
<sst xmlns="http://schemas.openxmlformats.org/spreadsheetml/2006/main" count="31" uniqueCount="28">
  <si>
    <t>Término:</t>
  </si>
  <si>
    <t>Dia</t>
  </si>
  <si>
    <t>Entrada</t>
  </si>
  <si>
    <t>Saída</t>
  </si>
  <si>
    <t>Total de horas trabalhadas</t>
  </si>
  <si>
    <t>Início:</t>
  </si>
  <si>
    <t>Competência:</t>
  </si>
  <si>
    <t>H.E. 100%</t>
  </si>
  <si>
    <t>FOLHA DE PONTO</t>
  </si>
  <si>
    <t>Fériado</t>
  </si>
  <si>
    <t>Observações</t>
  </si>
  <si>
    <t>H.E 50%</t>
  </si>
  <si>
    <t>Total de Horas</t>
  </si>
  <si>
    <t>PREFEITURA MUNICIPAL DE JEQUIÉ</t>
  </si>
  <si>
    <t>ENDEREÇO: PRAÇA DUQUE DE CAXIAS, S/N, JEQUIEZINHO - JEQUIÉ - BA</t>
  </si>
  <si>
    <t>Assinatura do Responsável</t>
  </si>
  <si>
    <t>ASSINATURA</t>
  </si>
  <si>
    <t xml:space="preserve">                                                                       MATRICULA:___________________________</t>
  </si>
  <si>
    <t>NOME: ____________________________________________________________________________________</t>
  </si>
  <si>
    <t>LOCAL DE TRABALHO: _______________________________________________________________________</t>
  </si>
  <si>
    <t>CARGO: ___________________________________________________________________________________</t>
  </si>
  <si>
    <t>Assinatura do Servidor</t>
  </si>
  <si>
    <t>________________________________________________________________________</t>
  </si>
  <si>
    <t xml:space="preserve">                                             INTERVALO DE DESCANSO:</t>
  </si>
  <si>
    <t>SIM</t>
  </si>
  <si>
    <t>PERIODO:      01/01/2019     A     31/01/2019</t>
  </si>
  <si>
    <t>JANEIRO</t>
  </si>
  <si>
    <t>JANEIRO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</si>
</sst>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h:mm;@"/>
    <numFmt numFmtId="165" formatCode="ge\r\a\l"/>
    <numFmt numFmtId="166" formatCode="[&lt;=9999999]###\-####;\(###\)\ ###\-####"/>
    <numFmt numFmtId="167" formatCode="[$-416]dddd"/>
    <numFmt numFmtId="168" formatCode="d\,\ [$-416]dddd"/>
    <numFmt numFmtId="169" formatCode="mmmm&quot; de &quot;yyyy"/>
    <numFmt numFmtId="170" formatCode="dd/mm/yy;@"/>
    <numFmt numFmtId="171" formatCode="[$-416]mmmm\-yy;@"/>
  </numFmts>
  <fonts count="23" x14ac:knownFonts="1">
    <font>
      <sz val="10"/>
      <name val="Arial"/>
    </font>
    <font>
      <sz val="10"/>
      <name val="Century Gothic"/>
      <family val="2"/>
    </font>
    <font>
      <sz val="9"/>
      <color indexed="23"/>
      <name val="Century Gothic"/>
      <family val="2"/>
    </font>
    <font>
      <sz val="9"/>
      <name val="Century Gothic"/>
      <family val="2"/>
    </font>
    <font>
      <sz val="8"/>
      <name val="Century Gothic"/>
      <family val="2"/>
    </font>
    <font>
      <sz val="10"/>
      <color indexed="23"/>
      <name val="Century Gothic"/>
      <family val="2"/>
    </font>
    <font>
      <b/>
      <sz val="22"/>
      <color indexed="22"/>
      <name val="Century Gothic"/>
      <family val="2"/>
    </font>
    <font>
      <sz val="10"/>
      <color indexed="9"/>
      <name val="Arial"/>
      <family val="2"/>
    </font>
    <font>
      <sz val="10"/>
      <color indexed="9"/>
      <name val="Arial"/>
      <family val="2"/>
    </font>
    <font>
      <b/>
      <sz val="9"/>
      <name val="Calibri"/>
      <family val="2"/>
    </font>
    <font>
      <b/>
      <sz val="8"/>
      <name val="Calibri"/>
      <family val="2"/>
    </font>
    <font>
      <sz val="9"/>
      <color indexed="59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9"/>
      <color indexed="59"/>
      <name val="Arial"/>
      <family val="2"/>
    </font>
    <font>
      <sz val="10"/>
      <name val="Arial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20"/>
      <name val="Arial Black"/>
      <family val="2"/>
    </font>
    <font>
      <b/>
      <sz val="10"/>
      <color theme="1"/>
      <name val="Century Gothic"/>
      <family val="2"/>
    </font>
    <font>
      <sz val="11"/>
      <name val="Calibri"/>
      <family val="2"/>
      <scheme val="minor"/>
    </font>
    <font>
      <b/>
      <sz val="9"/>
      <color theme="1"/>
      <name val="Century Gothic"/>
      <family val="2"/>
    </font>
    <font>
      <b/>
      <sz val="22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n">
        <color indexed="23"/>
      </bottom>
      <diagonal/>
    </border>
  </borders>
  <cellStyleXfs count="1">
    <xf numFmtId="0" fontId="0" fillId="0" borderId="0"/>
  </cellStyleXfs>
  <cellXfs count="78">
    <xf numFmtId="0" fontId="0" fillId="0" borderId="0" xfId="0"/>
    <xf numFmtId="165" fontId="1" fillId="2" borderId="0" xfId="0" applyNumberFormat="1" applyFont="1" applyFill="1" applyProtection="1">
      <protection locked="0"/>
    </xf>
    <xf numFmtId="165" fontId="2" fillId="2" borderId="0" xfId="0" applyNumberFormat="1" applyFont="1" applyFill="1" applyAlignment="1" applyProtection="1">
      <alignment horizontal="left"/>
      <protection locked="0"/>
    </xf>
    <xf numFmtId="166" fontId="3" fillId="2" borderId="0" xfId="0" applyNumberFormat="1" applyFont="1" applyFill="1" applyAlignment="1" applyProtection="1">
      <alignment horizontal="left"/>
      <protection locked="0"/>
    </xf>
    <xf numFmtId="165" fontId="19" fillId="2" borderId="0" xfId="0" applyNumberFormat="1" applyFont="1" applyFill="1" applyProtection="1">
      <protection locked="0"/>
    </xf>
    <xf numFmtId="0" fontId="0" fillId="2" borderId="0" xfId="0" applyFill="1" applyProtection="1">
      <protection locked="0"/>
    </xf>
    <xf numFmtId="0" fontId="10" fillId="3" borderId="2" xfId="0" applyNumberFormat="1" applyFont="1" applyFill="1" applyBorder="1" applyAlignment="1" applyProtection="1">
      <alignment horizontal="left" vertical="center"/>
      <protection locked="0"/>
    </xf>
    <xf numFmtId="167" fontId="0" fillId="2" borderId="0" xfId="0" applyNumberFormat="1" applyFill="1" applyProtection="1">
      <protection locked="0"/>
    </xf>
    <xf numFmtId="2" fontId="0" fillId="2" borderId="0" xfId="0" applyNumberFormat="1" applyFill="1" applyProtection="1">
      <protection locked="0"/>
    </xf>
    <xf numFmtId="0" fontId="15" fillId="0" borderId="0" xfId="0" applyFont="1" applyFill="1" applyBorder="1" applyProtection="1">
      <protection locked="0"/>
    </xf>
    <xf numFmtId="165" fontId="2" fillId="2" borderId="0" xfId="0" applyNumberFormat="1" applyFont="1" applyFill="1" applyBorder="1" applyAlignment="1" applyProtection="1">
      <alignment horizontal="center"/>
      <protection hidden="1"/>
    </xf>
    <xf numFmtId="165" fontId="1" fillId="2" borderId="0" xfId="0" applyNumberFormat="1" applyFont="1" applyFill="1" applyProtection="1">
      <protection hidden="1"/>
    </xf>
    <xf numFmtId="165" fontId="9" fillId="4" borderId="1" xfId="0" applyNumberFormat="1" applyFont="1" applyFill="1" applyBorder="1" applyAlignment="1" applyProtection="1">
      <alignment horizontal="center" vertical="center"/>
      <protection hidden="1"/>
    </xf>
    <xf numFmtId="165" fontId="9" fillId="4" borderId="3" xfId="0" applyNumberFormat="1" applyFont="1" applyFill="1" applyBorder="1" applyAlignment="1" applyProtection="1">
      <alignment horizontal="center" vertical="center"/>
      <protection hidden="1"/>
    </xf>
    <xf numFmtId="165" fontId="9" fillId="4" borderId="3" xfId="0" applyNumberFormat="1" applyFont="1" applyFill="1" applyBorder="1" applyAlignment="1" applyProtection="1">
      <alignment horizontal="center" vertical="center" wrapText="1"/>
      <protection hidden="1"/>
    </xf>
    <xf numFmtId="168" fontId="10" fillId="3" borderId="4" xfId="0" applyNumberFormat="1" applyFont="1" applyFill="1" applyBorder="1" applyAlignment="1" applyProtection="1">
      <alignment horizontal="left" vertical="center"/>
      <protection hidden="1"/>
    </xf>
    <xf numFmtId="2" fontId="4" fillId="3" borderId="1" xfId="0" applyNumberFormat="1" applyFont="1" applyFill="1" applyBorder="1" applyAlignment="1" applyProtection="1">
      <alignment horizontal="center" vertical="center"/>
      <protection hidden="1"/>
    </xf>
    <xf numFmtId="0" fontId="7" fillId="2" borderId="0" xfId="0" applyFont="1" applyFill="1" applyAlignment="1" applyProtection="1">
      <alignment horizontal="center"/>
      <protection hidden="1"/>
    </xf>
    <xf numFmtId="2" fontId="8" fillId="2" borderId="0" xfId="0" applyNumberFormat="1" applyFont="1" applyFill="1" applyAlignment="1" applyProtection="1">
      <alignment horizontal="center"/>
      <protection hidden="1"/>
    </xf>
    <xf numFmtId="39" fontId="11" fillId="2" borderId="0" xfId="0" applyNumberFormat="1" applyFont="1" applyFill="1" applyAlignment="1" applyProtection="1">
      <alignment horizontal="center"/>
      <protection hidden="1"/>
    </xf>
    <xf numFmtId="39" fontId="14" fillId="2" borderId="0" xfId="0" applyNumberFormat="1" applyFont="1" applyFill="1" applyAlignment="1" applyProtection="1">
      <alignment horizontal="center"/>
      <protection hidden="1"/>
    </xf>
    <xf numFmtId="168" fontId="10" fillId="3" borderId="2" xfId="0" applyNumberFormat="1" applyFont="1" applyFill="1" applyBorder="1" applyAlignment="1" applyProtection="1">
      <alignment horizontal="center" vertical="center"/>
      <protection locked="0" hidden="1"/>
    </xf>
    <xf numFmtId="0" fontId="0" fillId="2" borderId="0" xfId="0" applyFill="1" applyProtection="1">
      <protection hidden="1"/>
    </xf>
    <xf numFmtId="0" fontId="1" fillId="2" borderId="0" xfId="0" applyFont="1" applyFill="1" applyProtection="1">
      <protection hidden="1"/>
    </xf>
    <xf numFmtId="0" fontId="15" fillId="0" borderId="0" xfId="0" applyFont="1" applyFill="1" applyBorder="1" applyProtection="1">
      <protection hidden="1"/>
    </xf>
    <xf numFmtId="165" fontId="4" fillId="2" borderId="0" xfId="0" applyNumberFormat="1" applyFont="1" applyFill="1" applyAlignment="1" applyProtection="1">
      <alignment horizontal="left"/>
      <protection hidden="1"/>
    </xf>
    <xf numFmtId="170" fontId="13" fillId="2" borderId="0" xfId="0" applyNumberFormat="1" applyFont="1" applyFill="1" applyBorder="1" applyAlignment="1" applyProtection="1">
      <alignment horizontal="center" vertical="center"/>
      <protection hidden="1"/>
    </xf>
    <xf numFmtId="165" fontId="20" fillId="2" borderId="0" xfId="0" applyNumberFormat="1" applyFont="1" applyFill="1" applyAlignment="1" applyProtection="1">
      <protection locked="0"/>
    </xf>
    <xf numFmtId="164" fontId="1" fillId="6" borderId="2" xfId="0" applyNumberFormat="1" applyFont="1" applyFill="1" applyBorder="1" applyAlignment="1" applyProtection="1">
      <alignment horizontal="center" vertical="center"/>
      <protection locked="0"/>
    </xf>
    <xf numFmtId="164" fontId="3" fillId="6" borderId="2" xfId="0" applyNumberFormat="1" applyFont="1" applyFill="1" applyBorder="1" applyAlignment="1" applyProtection="1">
      <alignment horizontal="center" vertical="center"/>
      <protection locked="0"/>
    </xf>
    <xf numFmtId="2" fontId="3" fillId="5" borderId="3" xfId="0" applyNumberFormat="1" applyFont="1" applyFill="1" applyBorder="1" applyAlignment="1" applyProtection="1">
      <alignment horizontal="center" vertical="center"/>
      <protection hidden="1"/>
    </xf>
    <xf numFmtId="2" fontId="3" fillId="5" borderId="1" xfId="0" applyNumberFormat="1" applyFont="1" applyFill="1" applyBorder="1" applyAlignment="1" applyProtection="1">
      <alignment horizontal="center" vertical="center"/>
      <protection hidden="1"/>
    </xf>
    <xf numFmtId="2" fontId="1" fillId="3" borderId="1" xfId="0" applyNumberFormat="1" applyFont="1" applyFill="1" applyBorder="1" applyAlignment="1" applyProtection="1">
      <alignment horizontal="center" vertical="center"/>
      <protection hidden="1"/>
    </xf>
    <xf numFmtId="165" fontId="20" fillId="2" borderId="0" xfId="0" applyNumberFormat="1" applyFont="1" applyFill="1" applyAlignment="1" applyProtection="1">
      <alignment horizontal="left"/>
      <protection locked="0"/>
    </xf>
    <xf numFmtId="165" fontId="20" fillId="2" borderId="0" xfId="0" applyNumberFormat="1" applyFont="1" applyFill="1" applyAlignment="1" applyProtection="1">
      <alignment horizontal="center" vertical="center"/>
      <protection locked="0"/>
    </xf>
    <xf numFmtId="165" fontId="20" fillId="2" borderId="0" xfId="0" applyNumberFormat="1" applyFont="1" applyFill="1" applyAlignment="1" applyProtection="1">
      <alignment vertical="center"/>
      <protection locked="0"/>
    </xf>
    <xf numFmtId="165" fontId="20" fillId="2" borderId="0" xfId="0" applyNumberFormat="1" applyFont="1" applyFill="1" applyBorder="1" applyAlignment="1" applyProtection="1">
      <alignment vertical="center"/>
      <protection locked="0"/>
    </xf>
    <xf numFmtId="165" fontId="20" fillId="2" borderId="0" xfId="0" applyNumberFormat="1" applyFont="1" applyFill="1" applyBorder="1" applyAlignment="1" applyProtection="1">
      <alignment horizontal="left" vertical="center"/>
      <protection locked="0"/>
    </xf>
    <xf numFmtId="165" fontId="9" fillId="4" borderId="5" xfId="0" applyNumberFormat="1" applyFont="1" applyFill="1" applyBorder="1" applyAlignment="1" applyProtection="1">
      <alignment horizontal="center" vertical="center" wrapText="1"/>
      <protection hidden="1"/>
    </xf>
    <xf numFmtId="165" fontId="9" fillId="7" borderId="6" xfId="0" applyNumberFormat="1" applyFont="1" applyFill="1" applyBorder="1" applyAlignment="1" applyProtection="1">
      <alignment horizontal="center" vertical="center"/>
      <protection hidden="1"/>
    </xf>
    <xf numFmtId="165" fontId="9" fillId="7" borderId="7" xfId="0" applyNumberFormat="1" applyFont="1" applyFill="1" applyBorder="1" applyAlignment="1" applyProtection="1">
      <alignment horizontal="center" vertical="center"/>
      <protection hidden="1"/>
    </xf>
    <xf numFmtId="165" fontId="2" fillId="2" borderId="0" xfId="0" applyNumberFormat="1" applyFont="1" applyFill="1" applyBorder="1" applyAlignment="1" applyProtection="1">
      <alignment vertical="center"/>
      <protection hidden="1"/>
    </xf>
    <xf numFmtId="165" fontId="5" fillId="2" borderId="0" xfId="0" applyNumberFormat="1" applyFont="1" applyFill="1" applyBorder="1" applyProtection="1">
      <protection hidden="1"/>
    </xf>
    <xf numFmtId="165" fontId="2" fillId="2" borderId="0" xfId="0" applyNumberFormat="1" applyFont="1" applyFill="1" applyBorder="1" applyAlignment="1" applyProtection="1">
      <alignment horizontal="center" vertical="center"/>
      <protection hidden="1"/>
    </xf>
    <xf numFmtId="165" fontId="5" fillId="2" borderId="0" xfId="0" applyNumberFormat="1" applyFont="1" applyFill="1" applyBorder="1" applyAlignment="1" applyProtection="1">
      <alignment horizontal="center"/>
      <protection hidden="1"/>
    </xf>
    <xf numFmtId="2" fontId="3" fillId="6" borderId="3" xfId="0" applyNumberFormat="1" applyFont="1" applyFill="1" applyBorder="1" applyAlignment="1" applyProtection="1">
      <alignment horizontal="center" vertical="center"/>
      <protection hidden="1"/>
    </xf>
    <xf numFmtId="168" fontId="10" fillId="3" borderId="0" xfId="0" applyNumberFormat="1" applyFont="1" applyFill="1" applyBorder="1" applyAlignment="1" applyProtection="1">
      <alignment horizontal="center" vertical="center"/>
      <protection locked="0" hidden="1"/>
    </xf>
    <xf numFmtId="0" fontId="10" fillId="3" borderId="0" xfId="0" applyNumberFormat="1" applyFont="1" applyFill="1" applyBorder="1" applyAlignment="1" applyProtection="1">
      <alignment horizontal="left" vertical="center"/>
      <protection locked="0"/>
    </xf>
    <xf numFmtId="164" fontId="1" fillId="6" borderId="15" xfId="0" applyNumberFormat="1" applyFont="1" applyFill="1" applyBorder="1" applyAlignment="1" applyProtection="1">
      <alignment horizontal="center" vertical="center"/>
      <protection locked="0"/>
    </xf>
    <xf numFmtId="164" fontId="3" fillId="6" borderId="15" xfId="0" applyNumberFormat="1" applyFont="1" applyFill="1" applyBorder="1" applyAlignment="1" applyProtection="1">
      <alignment horizontal="center" vertical="center"/>
      <protection locked="0"/>
    </xf>
    <xf numFmtId="165" fontId="1" fillId="2" borderId="8" xfId="0" applyNumberFormat="1" applyFont="1" applyFill="1" applyBorder="1" applyAlignment="1" applyProtection="1">
      <alignment horizontal="center" vertical="top" wrapText="1"/>
      <protection locked="0"/>
    </xf>
    <xf numFmtId="165" fontId="1" fillId="2" borderId="0" xfId="0" applyNumberFormat="1" applyFont="1" applyFill="1" applyBorder="1" applyAlignment="1" applyProtection="1">
      <alignment horizontal="center" vertical="top" wrapText="1"/>
      <protection locked="0"/>
    </xf>
    <xf numFmtId="165" fontId="1" fillId="2" borderId="9" xfId="0" applyNumberFormat="1" applyFont="1" applyFill="1" applyBorder="1" applyAlignment="1" applyProtection="1">
      <alignment horizontal="center" vertical="top" wrapText="1"/>
      <protection locked="0"/>
    </xf>
    <xf numFmtId="165" fontId="1" fillId="2" borderId="6" xfId="0" applyNumberFormat="1" applyFont="1" applyFill="1" applyBorder="1" applyAlignment="1" applyProtection="1">
      <alignment horizontal="center" vertical="top" wrapText="1"/>
      <protection locked="0"/>
    </xf>
    <xf numFmtId="165" fontId="1" fillId="2" borderId="10" xfId="0" applyNumberFormat="1" applyFont="1" applyFill="1" applyBorder="1" applyAlignment="1" applyProtection="1">
      <alignment horizontal="center" vertical="top" wrapText="1"/>
      <protection locked="0"/>
    </xf>
    <xf numFmtId="165" fontId="1" fillId="2" borderId="7" xfId="0" applyNumberFormat="1" applyFont="1" applyFill="1" applyBorder="1" applyAlignment="1" applyProtection="1">
      <alignment horizontal="center" vertical="top" wrapText="1"/>
      <protection locked="0"/>
    </xf>
    <xf numFmtId="165" fontId="16" fillId="8" borderId="11" xfId="0" applyNumberFormat="1" applyFont="1" applyFill="1" applyBorder="1" applyAlignment="1" applyProtection="1">
      <alignment horizontal="center" vertical="center"/>
      <protection hidden="1"/>
    </xf>
    <xf numFmtId="165" fontId="16" fillId="8" borderId="12" xfId="0" applyNumberFormat="1" applyFont="1" applyFill="1" applyBorder="1" applyAlignment="1" applyProtection="1">
      <alignment horizontal="center" vertical="center"/>
      <protection hidden="1"/>
    </xf>
    <xf numFmtId="165" fontId="16" fillId="8" borderId="13" xfId="0" applyNumberFormat="1" applyFont="1" applyFill="1" applyBorder="1" applyAlignment="1" applyProtection="1">
      <alignment horizontal="center" vertical="center"/>
      <protection hidden="1"/>
    </xf>
    <xf numFmtId="165" fontId="3" fillId="2" borderId="8" xfId="0" applyNumberFormat="1" applyFont="1" applyFill="1" applyBorder="1" applyAlignment="1" applyProtection="1">
      <alignment horizontal="center"/>
      <protection hidden="1"/>
    </xf>
    <xf numFmtId="165" fontId="3" fillId="2" borderId="0" xfId="0" applyNumberFormat="1" applyFont="1" applyFill="1" applyBorder="1" applyAlignment="1" applyProtection="1">
      <alignment horizontal="center"/>
      <protection hidden="1"/>
    </xf>
    <xf numFmtId="165" fontId="17" fillId="6" borderId="0" xfId="0" applyNumberFormat="1" applyFont="1" applyFill="1" applyBorder="1" applyAlignment="1" applyProtection="1">
      <alignment horizontal="center"/>
      <protection hidden="1"/>
    </xf>
    <xf numFmtId="14" fontId="20" fillId="2" borderId="0" xfId="0" applyNumberFormat="1" applyFont="1" applyFill="1" applyBorder="1" applyAlignment="1" applyProtection="1">
      <alignment horizontal="center"/>
      <protection locked="0"/>
    </xf>
    <xf numFmtId="165" fontId="9" fillId="3" borderId="3" xfId="0" applyNumberFormat="1" applyFont="1" applyFill="1" applyBorder="1" applyAlignment="1" applyProtection="1">
      <alignment horizontal="center" vertical="center"/>
      <protection hidden="1"/>
    </xf>
    <xf numFmtId="165" fontId="9" fillId="3" borderId="5" xfId="0" applyNumberFormat="1" applyFont="1" applyFill="1" applyBorder="1" applyAlignment="1" applyProtection="1">
      <alignment horizontal="center" vertical="center"/>
      <protection hidden="1"/>
    </xf>
    <xf numFmtId="165" fontId="9" fillId="3" borderId="14" xfId="0" applyNumberFormat="1" applyFont="1" applyFill="1" applyBorder="1" applyAlignment="1" applyProtection="1">
      <alignment horizontal="center" vertical="center"/>
      <protection hidden="1"/>
    </xf>
    <xf numFmtId="49" fontId="18" fillId="2" borderId="0" xfId="0" applyNumberFormat="1" applyFont="1" applyFill="1" applyAlignment="1" applyProtection="1">
      <alignment horizontal="right"/>
      <protection hidden="1"/>
    </xf>
    <xf numFmtId="165" fontId="12" fillId="2" borderId="0" xfId="0" applyNumberFormat="1" applyFont="1" applyFill="1" applyBorder="1" applyAlignment="1" applyProtection="1">
      <alignment horizontal="left" vertical="center"/>
      <protection locked="0"/>
    </xf>
    <xf numFmtId="165" fontId="2" fillId="2" borderId="0" xfId="0" applyNumberFormat="1" applyFont="1" applyFill="1" applyBorder="1" applyAlignment="1" applyProtection="1">
      <alignment horizontal="right"/>
      <protection hidden="1"/>
    </xf>
    <xf numFmtId="14" fontId="12" fillId="2" borderId="0" xfId="0" applyNumberFormat="1" applyFont="1" applyFill="1" applyBorder="1" applyAlignment="1" applyProtection="1">
      <alignment horizontal="center" vertical="center"/>
      <protection hidden="1"/>
    </xf>
    <xf numFmtId="165" fontId="21" fillId="2" borderId="0" xfId="0" applyNumberFormat="1" applyFont="1" applyFill="1" applyAlignment="1" applyProtection="1">
      <alignment horizontal="left"/>
      <protection locked="0"/>
    </xf>
    <xf numFmtId="169" fontId="13" fillId="2" borderId="0" xfId="0" applyNumberFormat="1" applyFont="1" applyFill="1" applyAlignment="1" applyProtection="1">
      <alignment horizontal="center" vertical="center"/>
      <protection hidden="1"/>
    </xf>
    <xf numFmtId="171" fontId="6" fillId="2" borderId="0" xfId="0" applyNumberFormat="1" applyFont="1" applyFill="1" applyAlignment="1" applyProtection="1">
      <alignment horizontal="right"/>
      <protection hidden="1"/>
    </xf>
    <xf numFmtId="165" fontId="22" fillId="2" borderId="0" xfId="0" applyNumberFormat="1" applyFont="1" applyFill="1" applyAlignment="1" applyProtection="1">
      <alignment horizontal="center" vertical="center"/>
      <protection hidden="1"/>
    </xf>
    <xf numFmtId="165" fontId="2" fillId="2" borderId="0" xfId="0" applyNumberFormat="1" applyFont="1" applyFill="1" applyAlignment="1" applyProtection="1">
      <alignment horizontal="left"/>
      <protection hidden="1"/>
    </xf>
    <xf numFmtId="165" fontId="21" fillId="2" borderId="0" xfId="0" applyNumberFormat="1" applyFont="1" applyFill="1" applyBorder="1" applyAlignment="1" applyProtection="1">
      <alignment horizontal="right"/>
      <protection locked="0"/>
    </xf>
    <xf numFmtId="165" fontId="20" fillId="2" borderId="0" xfId="0" applyNumberFormat="1" applyFont="1" applyFill="1" applyAlignment="1" applyProtection="1">
      <alignment horizontal="left"/>
      <protection locked="0"/>
    </xf>
    <xf numFmtId="166" fontId="3" fillId="2" borderId="0" xfId="0" applyNumberFormat="1" applyFont="1" applyFill="1" applyAlignment="1" applyProtection="1">
      <alignment horizontal="left"/>
      <protection locked="0"/>
    </xf>
  </cellXfs>
  <cellStyles count="1">
    <cellStyle name="Normal" xfId="0" builtinId="0"/>
  </cellStyles>
  <dxfs count="2"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142875</xdr:rowOff>
    </xdr:from>
    <xdr:to>
      <xdr:col>4</xdr:col>
      <xdr:colOff>57150</xdr:colOff>
      <xdr:row>5</xdr:row>
      <xdr:rowOff>47625</xdr:rowOff>
    </xdr:to>
    <xdr:pic>
      <xdr:nvPicPr>
        <xdr:cNvPr id="3333" name="Imagem 2" descr="download.png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8600" y="142875"/>
          <a:ext cx="160020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22"/>
  <sheetViews>
    <sheetView tabSelected="1" zoomScale="85" zoomScaleNormal="85" zoomScalePageLayoutView="25" workbookViewId="0">
      <selection activeCell="K1" sqref="K1:L1"/>
    </sheetView>
  </sheetViews>
  <sheetFormatPr defaultColWidth="0" defaultRowHeight="12.75" customHeight="1" zeroHeight="1" x14ac:dyDescent="0.2"/>
  <cols>
    <col min="1" max="1" width="2.85546875" style="24" customWidth="1"/>
    <col min="2" max="2" width="16.28515625" style="9" bestFit="1" customWidth="1"/>
    <col min="3" max="3" width="7.42578125" style="9" customWidth="1"/>
    <col min="4" max="4" width="2.42578125" style="9" hidden="1" customWidth="1"/>
    <col min="5" max="8" width="12.5703125" style="9" customWidth="1"/>
    <col min="9" max="9" width="12.28515625" style="9" customWidth="1"/>
    <col min="10" max="10" width="10.85546875" style="9" bestFit="1" customWidth="1"/>
    <col min="11" max="11" width="50.140625" style="9" customWidth="1"/>
    <col min="12" max="12" width="12.7109375" style="9" customWidth="1"/>
    <col min="13" max="13" width="3" style="24" customWidth="1"/>
    <col min="14" max="14" width="13.42578125" style="9" hidden="1" customWidth="1"/>
    <col min="15" max="15" width="12" style="9" hidden="1" customWidth="1"/>
    <col min="16" max="16384" width="0" style="9" hidden="1"/>
  </cols>
  <sheetData>
    <row r="1" spans="1:15" s="22" customFormat="1" ht="24.75" customHeight="1" x14ac:dyDescent="0.6">
      <c r="K1" s="66" t="s">
        <v>27</v>
      </c>
      <c r="L1" s="66"/>
    </row>
    <row r="2" spans="1:15" s="5" customFormat="1" ht="3.75" customHeight="1" x14ac:dyDescent="0.4">
      <c r="A2" s="11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22"/>
    </row>
    <row r="3" spans="1:15" s="5" customFormat="1" ht="27.75" x14ac:dyDescent="0.25">
      <c r="A3" s="11"/>
      <c r="B3" s="73" t="s">
        <v>8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22"/>
    </row>
    <row r="4" spans="1:15" s="5" customFormat="1" ht="7.5" customHeight="1" x14ac:dyDescent="0.2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22"/>
    </row>
    <row r="5" spans="1:15" s="5" customFormat="1" ht="15" x14ac:dyDescent="0.3">
      <c r="A5" s="11"/>
      <c r="B5" s="74"/>
      <c r="C5" s="74"/>
      <c r="D5" s="74"/>
      <c r="E5" s="74"/>
      <c r="F5" s="74"/>
      <c r="G5" s="11"/>
      <c r="H5" s="22"/>
      <c r="I5" s="22"/>
      <c r="J5" s="69"/>
      <c r="K5" s="69"/>
      <c r="L5" s="69"/>
      <c r="M5" s="22"/>
    </row>
    <row r="6" spans="1:15" s="5" customFormat="1" ht="15" x14ac:dyDescent="0.25">
      <c r="A6" s="11"/>
      <c r="B6" s="70" t="s">
        <v>13</v>
      </c>
      <c r="C6" s="70"/>
      <c r="D6" s="70"/>
      <c r="E6" s="70"/>
      <c r="F6" s="70"/>
      <c r="G6" s="4"/>
      <c r="H6" s="75"/>
      <c r="I6" s="75"/>
      <c r="J6" s="67"/>
      <c r="K6" s="67"/>
      <c r="L6" s="67"/>
      <c r="M6" s="22"/>
    </row>
    <row r="7" spans="1:15" s="5" customFormat="1" ht="15" customHeight="1" x14ac:dyDescent="0.25">
      <c r="A7" s="11"/>
      <c r="B7" s="27" t="s">
        <v>14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2"/>
    </row>
    <row r="8" spans="1:15" s="5" customFormat="1" ht="24.75" customHeight="1" x14ac:dyDescent="0.25">
      <c r="A8" s="11"/>
      <c r="B8" s="76" t="s">
        <v>18</v>
      </c>
      <c r="C8" s="76"/>
      <c r="D8" s="76"/>
      <c r="E8" s="76"/>
      <c r="F8" s="76"/>
      <c r="G8" s="76"/>
      <c r="H8" s="76"/>
      <c r="I8" s="76"/>
      <c r="J8" s="76"/>
      <c r="K8" s="34" t="s">
        <v>17</v>
      </c>
      <c r="L8" s="35"/>
      <c r="M8" s="22"/>
    </row>
    <row r="9" spans="1:15" s="5" customFormat="1" ht="24.75" customHeight="1" x14ac:dyDescent="0.25">
      <c r="A9" s="11"/>
      <c r="B9" s="76" t="s">
        <v>20</v>
      </c>
      <c r="C9" s="76"/>
      <c r="D9" s="76"/>
      <c r="E9" s="76"/>
      <c r="F9" s="76"/>
      <c r="G9" s="76"/>
      <c r="H9" s="76"/>
      <c r="I9" s="76"/>
      <c r="J9" s="76"/>
      <c r="K9" s="62" t="s">
        <v>25</v>
      </c>
      <c r="L9" s="62"/>
      <c r="M9" s="22"/>
    </row>
    <row r="10" spans="1:15" s="5" customFormat="1" ht="24.75" customHeight="1" x14ac:dyDescent="0.25">
      <c r="A10" s="11"/>
      <c r="B10" s="33" t="s">
        <v>19</v>
      </c>
      <c r="C10" s="33"/>
      <c r="D10" s="33"/>
      <c r="E10" s="33"/>
      <c r="F10" s="33"/>
      <c r="G10" s="33"/>
      <c r="H10" s="33"/>
      <c r="I10" s="33"/>
      <c r="J10" s="37"/>
      <c r="K10" s="37" t="s">
        <v>23</v>
      </c>
      <c r="L10" s="36"/>
      <c r="M10" s="22"/>
    </row>
    <row r="11" spans="1:15" s="5" customFormat="1" ht="14.25" x14ac:dyDescent="0.3">
      <c r="A11" s="11"/>
      <c r="B11" s="2"/>
      <c r="C11" s="2"/>
      <c r="D11" s="2"/>
      <c r="E11" s="77"/>
      <c r="F11" s="77"/>
      <c r="G11" s="1"/>
      <c r="M11" s="22"/>
    </row>
    <row r="12" spans="1:15" s="5" customFormat="1" ht="7.5" customHeight="1" x14ac:dyDescent="0.3">
      <c r="A12" s="11"/>
      <c r="B12" s="2"/>
      <c r="C12" s="2"/>
      <c r="D12" s="2"/>
      <c r="E12" s="3"/>
      <c r="F12" s="3"/>
      <c r="G12" s="1"/>
      <c r="M12" s="22"/>
    </row>
    <row r="13" spans="1:15" s="5" customFormat="1" ht="15" x14ac:dyDescent="0.3">
      <c r="A13" s="11"/>
      <c r="B13" s="10" t="s">
        <v>5</v>
      </c>
      <c r="C13" s="10"/>
      <c r="D13" s="10"/>
      <c r="E13" s="26">
        <v>43466</v>
      </c>
      <c r="F13" s="10" t="s">
        <v>0</v>
      </c>
      <c r="G13" s="26">
        <f>E13+30</f>
        <v>43496</v>
      </c>
      <c r="H13" s="68" t="s">
        <v>6</v>
      </c>
      <c r="I13" s="68"/>
      <c r="J13" s="71" t="s">
        <v>26</v>
      </c>
      <c r="K13" s="71"/>
      <c r="L13" s="71"/>
      <c r="M13" s="22"/>
    </row>
    <row r="14" spans="1:15" s="5" customFormat="1" ht="27" customHeight="1" x14ac:dyDescent="0.25">
      <c r="A14" s="11"/>
      <c r="B14" s="11"/>
      <c r="C14" s="11"/>
      <c r="D14" s="11"/>
      <c r="E14" s="61"/>
      <c r="F14" s="61"/>
      <c r="G14" s="61"/>
      <c r="H14" s="61"/>
      <c r="I14" s="11"/>
      <c r="J14" s="11"/>
      <c r="K14" s="11"/>
      <c r="L14" s="11"/>
      <c r="M14" s="22"/>
    </row>
    <row r="15" spans="1:15" s="5" customFormat="1" ht="24.75" customHeight="1" x14ac:dyDescent="0.25">
      <c r="A15" s="11"/>
      <c r="B15" s="12" t="s">
        <v>1</v>
      </c>
      <c r="C15" s="13" t="s">
        <v>9</v>
      </c>
      <c r="D15" s="13"/>
      <c r="E15" s="39" t="s">
        <v>2</v>
      </c>
      <c r="F15" s="40" t="s">
        <v>3</v>
      </c>
      <c r="G15" s="39" t="s">
        <v>2</v>
      </c>
      <c r="H15" s="40" t="s">
        <v>3</v>
      </c>
      <c r="I15" s="38" t="s">
        <v>11</v>
      </c>
      <c r="J15" s="14" t="s">
        <v>7</v>
      </c>
      <c r="K15" s="14" t="s">
        <v>16</v>
      </c>
      <c r="L15" s="14" t="s">
        <v>12</v>
      </c>
      <c r="M15" s="22"/>
    </row>
    <row r="16" spans="1:15" s="5" customFormat="1" ht="26.25" customHeight="1" x14ac:dyDescent="0.25">
      <c r="A16" s="11"/>
      <c r="B16" s="15">
        <v>43466</v>
      </c>
      <c r="C16" s="21" t="s">
        <v>24</v>
      </c>
      <c r="D16" s="6">
        <f t="shared" ref="D16:D45" si="0">IF(OR(C16="SIM"),7,WEEKDAY(B16,2))</f>
        <v>7</v>
      </c>
      <c r="E16" s="29"/>
      <c r="F16" s="28"/>
      <c r="G16" s="28"/>
      <c r="H16" s="29"/>
      <c r="I16" s="30"/>
      <c r="J16" s="30"/>
      <c r="K16" s="45"/>
      <c r="L16" s="31"/>
      <c r="M16" s="22"/>
      <c r="O16" s="7"/>
    </row>
    <row r="17" spans="1:16" s="5" customFormat="1" ht="26.25" customHeight="1" x14ac:dyDescent="0.25">
      <c r="A17" s="11"/>
      <c r="B17" s="15">
        <f t="shared" ref="B17:B22" si="1">B16+1</f>
        <v>43467</v>
      </c>
      <c r="C17" s="21"/>
      <c r="D17" s="6">
        <f t="shared" si="0"/>
        <v>3</v>
      </c>
      <c r="E17" s="29"/>
      <c r="F17" s="28"/>
      <c r="G17" s="28"/>
      <c r="H17" s="29"/>
      <c r="I17" s="30"/>
      <c r="J17" s="30"/>
      <c r="K17" s="45"/>
      <c r="L17" s="31"/>
      <c r="M17" s="22"/>
      <c r="N17" s="8"/>
      <c r="O17" s="8"/>
      <c r="P17" s="8"/>
    </row>
    <row r="18" spans="1:16" s="5" customFormat="1" ht="26.25" customHeight="1" x14ac:dyDescent="0.25">
      <c r="A18" s="11"/>
      <c r="B18" s="15">
        <f t="shared" si="1"/>
        <v>43468</v>
      </c>
      <c r="C18" s="21"/>
      <c r="D18" s="6">
        <f t="shared" si="0"/>
        <v>4</v>
      </c>
      <c r="E18" s="29"/>
      <c r="F18" s="28"/>
      <c r="G18" s="28"/>
      <c r="H18" s="29"/>
      <c r="I18" s="30"/>
      <c r="J18" s="30"/>
      <c r="K18" s="45"/>
      <c r="L18" s="31"/>
      <c r="M18" s="22"/>
    </row>
    <row r="19" spans="1:16" s="5" customFormat="1" ht="26.25" customHeight="1" x14ac:dyDescent="0.25">
      <c r="A19" s="11"/>
      <c r="B19" s="15">
        <f t="shared" si="1"/>
        <v>43469</v>
      </c>
      <c r="C19" s="21"/>
      <c r="D19" s="6">
        <f t="shared" si="0"/>
        <v>5</v>
      </c>
      <c r="E19" s="29"/>
      <c r="F19" s="28"/>
      <c r="G19" s="28"/>
      <c r="H19" s="29"/>
      <c r="I19" s="30"/>
      <c r="J19" s="30"/>
      <c r="K19" s="45"/>
      <c r="L19" s="31"/>
      <c r="M19" s="22"/>
    </row>
    <row r="20" spans="1:16" s="5" customFormat="1" ht="26.25" customHeight="1" x14ac:dyDescent="0.25">
      <c r="A20" s="11"/>
      <c r="B20" s="15">
        <f t="shared" si="1"/>
        <v>43470</v>
      </c>
      <c r="C20" s="21"/>
      <c r="D20" s="6">
        <f t="shared" si="0"/>
        <v>6</v>
      </c>
      <c r="E20" s="29"/>
      <c r="F20" s="28"/>
      <c r="G20" s="28"/>
      <c r="H20" s="29"/>
      <c r="I20" s="30"/>
      <c r="J20" s="30"/>
      <c r="K20" s="45"/>
      <c r="L20" s="31"/>
      <c r="M20" s="22"/>
    </row>
    <row r="21" spans="1:16" s="5" customFormat="1" ht="26.25" customHeight="1" x14ac:dyDescent="0.25">
      <c r="A21" s="11"/>
      <c r="B21" s="15">
        <f t="shared" si="1"/>
        <v>43471</v>
      </c>
      <c r="C21" s="21"/>
      <c r="D21" s="6">
        <f t="shared" si="0"/>
        <v>7</v>
      </c>
      <c r="E21" s="29"/>
      <c r="F21" s="28"/>
      <c r="G21" s="28"/>
      <c r="H21" s="29"/>
      <c r="I21" s="30"/>
      <c r="J21" s="30"/>
      <c r="K21" s="45"/>
      <c r="L21" s="31"/>
      <c r="M21" s="22"/>
    </row>
    <row r="22" spans="1:16" s="5" customFormat="1" ht="26.25" customHeight="1" x14ac:dyDescent="0.25">
      <c r="A22" s="11"/>
      <c r="B22" s="15">
        <f t="shared" si="1"/>
        <v>43472</v>
      </c>
      <c r="C22" s="21"/>
      <c r="D22" s="6">
        <f>IF(OR(C22="SIM"),7,WEEKDAY(B22,2))</f>
        <v>1</v>
      </c>
      <c r="E22" s="29"/>
      <c r="F22" s="28"/>
      <c r="G22" s="28"/>
      <c r="H22" s="29"/>
      <c r="I22" s="30"/>
      <c r="J22" s="30"/>
      <c r="K22" s="45"/>
      <c r="L22" s="31"/>
      <c r="M22" s="22"/>
    </row>
    <row r="23" spans="1:16" s="5" customFormat="1" ht="26.25" customHeight="1" x14ac:dyDescent="0.25">
      <c r="A23" s="11"/>
      <c r="B23" s="15">
        <f t="shared" ref="B23:B46" si="2">B22+1</f>
        <v>43473</v>
      </c>
      <c r="C23" s="21"/>
      <c r="D23" s="6">
        <f t="shared" si="0"/>
        <v>2</v>
      </c>
      <c r="E23" s="29"/>
      <c r="F23" s="28"/>
      <c r="G23" s="28"/>
      <c r="H23" s="29"/>
      <c r="I23" s="30"/>
      <c r="J23" s="30"/>
      <c r="K23" s="45"/>
      <c r="L23" s="31"/>
      <c r="M23" s="22"/>
    </row>
    <row r="24" spans="1:16" s="5" customFormat="1" ht="26.25" customHeight="1" x14ac:dyDescent="0.25">
      <c r="A24" s="11"/>
      <c r="B24" s="15">
        <f t="shared" si="2"/>
        <v>43474</v>
      </c>
      <c r="C24" s="21"/>
      <c r="D24" s="6">
        <f t="shared" si="0"/>
        <v>3</v>
      </c>
      <c r="E24" s="29"/>
      <c r="F24" s="28"/>
      <c r="G24" s="28"/>
      <c r="H24" s="29"/>
      <c r="I24" s="30"/>
      <c r="J24" s="30"/>
      <c r="K24" s="45"/>
      <c r="L24" s="31"/>
      <c r="M24" s="22"/>
    </row>
    <row r="25" spans="1:16" s="5" customFormat="1" ht="26.25" customHeight="1" x14ac:dyDescent="0.25">
      <c r="A25" s="11"/>
      <c r="B25" s="15">
        <f t="shared" si="2"/>
        <v>43475</v>
      </c>
      <c r="C25" s="21"/>
      <c r="D25" s="6">
        <f t="shared" si="0"/>
        <v>4</v>
      </c>
      <c r="E25" s="29"/>
      <c r="F25" s="28"/>
      <c r="G25" s="28"/>
      <c r="H25" s="29"/>
      <c r="I25" s="30"/>
      <c r="J25" s="30"/>
      <c r="K25" s="45"/>
      <c r="L25" s="31"/>
      <c r="M25" s="22"/>
    </row>
    <row r="26" spans="1:16" s="5" customFormat="1" ht="26.25" customHeight="1" x14ac:dyDescent="0.25">
      <c r="A26" s="11"/>
      <c r="B26" s="15">
        <f t="shared" si="2"/>
        <v>43476</v>
      </c>
      <c r="C26" s="21"/>
      <c r="D26" s="6">
        <f t="shared" si="0"/>
        <v>5</v>
      </c>
      <c r="E26" s="29"/>
      <c r="F26" s="28"/>
      <c r="G26" s="28"/>
      <c r="H26" s="29"/>
      <c r="I26" s="30"/>
      <c r="J26" s="30"/>
      <c r="K26" s="45"/>
      <c r="L26" s="31"/>
      <c r="M26" s="22"/>
    </row>
    <row r="27" spans="1:16" s="5" customFormat="1" ht="26.25" customHeight="1" x14ac:dyDescent="0.25">
      <c r="A27" s="11"/>
      <c r="B27" s="15">
        <f t="shared" si="2"/>
        <v>43477</v>
      </c>
      <c r="C27" s="21"/>
      <c r="D27" s="6">
        <f>IF(OR(C27="SIM"),7,WEEKDAY(B27,2))</f>
        <v>6</v>
      </c>
      <c r="E27" s="29"/>
      <c r="F27" s="28"/>
      <c r="G27" s="28"/>
      <c r="H27" s="29"/>
      <c r="I27" s="30"/>
      <c r="J27" s="30"/>
      <c r="K27" s="45"/>
      <c r="L27" s="31"/>
      <c r="M27" s="22"/>
    </row>
    <row r="28" spans="1:16" s="5" customFormat="1" ht="26.25" customHeight="1" x14ac:dyDescent="0.25">
      <c r="A28" s="11"/>
      <c r="B28" s="15">
        <f t="shared" si="2"/>
        <v>43478</v>
      </c>
      <c r="C28" s="21"/>
      <c r="D28" s="6">
        <f t="shared" si="0"/>
        <v>7</v>
      </c>
      <c r="E28" s="29"/>
      <c r="F28" s="28"/>
      <c r="G28" s="28"/>
      <c r="H28" s="29"/>
      <c r="I28" s="30"/>
      <c r="J28" s="30"/>
      <c r="K28" s="45"/>
      <c r="L28" s="31"/>
      <c r="M28" s="22"/>
    </row>
    <row r="29" spans="1:16" s="5" customFormat="1" ht="26.25" customHeight="1" x14ac:dyDescent="0.25">
      <c r="A29" s="11"/>
      <c r="B29" s="15">
        <f t="shared" si="2"/>
        <v>43479</v>
      </c>
      <c r="C29" s="21"/>
      <c r="D29" s="6">
        <f t="shared" si="0"/>
        <v>1</v>
      </c>
      <c r="E29" s="29"/>
      <c r="F29" s="28"/>
      <c r="G29" s="28"/>
      <c r="H29" s="29"/>
      <c r="I29" s="30"/>
      <c r="J29" s="30"/>
      <c r="K29" s="45"/>
      <c r="L29" s="31"/>
      <c r="M29" s="22"/>
    </row>
    <row r="30" spans="1:16" s="5" customFormat="1" ht="26.25" customHeight="1" x14ac:dyDescent="0.25">
      <c r="A30" s="11"/>
      <c r="B30" s="15">
        <f t="shared" si="2"/>
        <v>43480</v>
      </c>
      <c r="C30" s="21"/>
      <c r="D30" s="6">
        <f t="shared" si="0"/>
        <v>2</v>
      </c>
      <c r="E30" s="29"/>
      <c r="F30" s="28"/>
      <c r="G30" s="28"/>
      <c r="H30" s="29"/>
      <c r="I30" s="30"/>
      <c r="J30" s="30"/>
      <c r="K30" s="45"/>
      <c r="L30" s="31"/>
      <c r="M30" s="22"/>
    </row>
    <row r="31" spans="1:16" s="5" customFormat="1" ht="26.25" customHeight="1" x14ac:dyDescent="0.25">
      <c r="A31" s="11"/>
      <c r="B31" s="15">
        <f t="shared" si="2"/>
        <v>43481</v>
      </c>
      <c r="C31" s="21"/>
      <c r="D31" s="6">
        <f t="shared" si="0"/>
        <v>3</v>
      </c>
      <c r="E31" s="29"/>
      <c r="F31" s="28"/>
      <c r="G31" s="28"/>
      <c r="H31" s="29"/>
      <c r="I31" s="30"/>
      <c r="J31" s="30"/>
      <c r="K31" s="45"/>
      <c r="L31" s="31"/>
      <c r="M31" s="22"/>
    </row>
    <row r="32" spans="1:16" s="5" customFormat="1" ht="26.25" customHeight="1" x14ac:dyDescent="0.25">
      <c r="A32" s="11"/>
      <c r="B32" s="15">
        <f t="shared" si="2"/>
        <v>43482</v>
      </c>
      <c r="C32" s="21"/>
      <c r="D32" s="6">
        <f t="shared" si="0"/>
        <v>4</v>
      </c>
      <c r="E32" s="29"/>
      <c r="F32" s="28"/>
      <c r="G32" s="28"/>
      <c r="H32" s="29"/>
      <c r="I32" s="30"/>
      <c r="J32" s="30"/>
      <c r="K32" s="45"/>
      <c r="L32" s="31"/>
      <c r="M32" s="22"/>
    </row>
    <row r="33" spans="1:13" s="5" customFormat="1" ht="26.25" customHeight="1" x14ac:dyDescent="0.25">
      <c r="A33" s="11"/>
      <c r="B33" s="15">
        <f t="shared" si="2"/>
        <v>43483</v>
      </c>
      <c r="C33" s="21"/>
      <c r="D33" s="6">
        <f t="shared" si="0"/>
        <v>5</v>
      </c>
      <c r="E33" s="29"/>
      <c r="F33" s="28"/>
      <c r="G33" s="28"/>
      <c r="H33" s="29"/>
      <c r="I33" s="30"/>
      <c r="J33" s="30"/>
      <c r="K33" s="45"/>
      <c r="L33" s="31"/>
      <c r="M33" s="22"/>
    </row>
    <row r="34" spans="1:13" s="5" customFormat="1" ht="26.25" customHeight="1" x14ac:dyDescent="0.25">
      <c r="A34" s="11"/>
      <c r="B34" s="15">
        <f t="shared" si="2"/>
        <v>43484</v>
      </c>
      <c r="C34" s="21"/>
      <c r="D34" s="6">
        <f t="shared" si="0"/>
        <v>6</v>
      </c>
      <c r="E34" s="29"/>
      <c r="F34" s="28"/>
      <c r="G34" s="28"/>
      <c r="H34" s="29"/>
      <c r="I34" s="30"/>
      <c r="J34" s="30"/>
      <c r="K34" s="45"/>
      <c r="L34" s="31"/>
      <c r="M34" s="22"/>
    </row>
    <row r="35" spans="1:13" s="5" customFormat="1" ht="26.25" customHeight="1" x14ac:dyDescent="0.25">
      <c r="A35" s="11"/>
      <c r="B35" s="15">
        <f t="shared" si="2"/>
        <v>43485</v>
      </c>
      <c r="C35" s="21"/>
      <c r="D35" s="6">
        <f t="shared" si="0"/>
        <v>7</v>
      </c>
      <c r="E35" s="29"/>
      <c r="F35" s="28"/>
      <c r="G35" s="28"/>
      <c r="H35" s="29"/>
      <c r="I35" s="30"/>
      <c r="J35" s="30"/>
      <c r="K35" s="45"/>
      <c r="L35" s="31"/>
      <c r="M35" s="22"/>
    </row>
    <row r="36" spans="1:13" s="5" customFormat="1" ht="26.25" customHeight="1" x14ac:dyDescent="0.25">
      <c r="A36" s="11"/>
      <c r="B36" s="15">
        <f t="shared" si="2"/>
        <v>43486</v>
      </c>
      <c r="C36" s="21"/>
      <c r="D36" s="6">
        <f t="shared" si="0"/>
        <v>1</v>
      </c>
      <c r="E36" s="29"/>
      <c r="F36" s="28"/>
      <c r="G36" s="28"/>
      <c r="H36" s="29"/>
      <c r="I36" s="30"/>
      <c r="J36" s="30"/>
      <c r="K36" s="45"/>
      <c r="L36" s="31"/>
      <c r="M36" s="22"/>
    </row>
    <row r="37" spans="1:13" s="5" customFormat="1" ht="26.25" customHeight="1" x14ac:dyDescent="0.25">
      <c r="A37" s="11"/>
      <c r="B37" s="15">
        <f t="shared" si="2"/>
        <v>43487</v>
      </c>
      <c r="C37" s="21"/>
      <c r="D37" s="6">
        <f t="shared" si="0"/>
        <v>2</v>
      </c>
      <c r="E37" s="29"/>
      <c r="F37" s="28"/>
      <c r="G37" s="28"/>
      <c r="H37" s="29"/>
      <c r="I37" s="30"/>
      <c r="J37" s="30"/>
      <c r="K37" s="45"/>
      <c r="L37" s="31"/>
      <c r="M37" s="22"/>
    </row>
    <row r="38" spans="1:13" s="5" customFormat="1" ht="26.25" customHeight="1" x14ac:dyDescent="0.25">
      <c r="A38" s="11"/>
      <c r="B38" s="15">
        <f t="shared" si="2"/>
        <v>43488</v>
      </c>
      <c r="C38" s="21"/>
      <c r="D38" s="6">
        <f t="shared" si="0"/>
        <v>3</v>
      </c>
      <c r="E38" s="29"/>
      <c r="F38" s="28"/>
      <c r="G38" s="28"/>
      <c r="H38" s="29"/>
      <c r="I38" s="30"/>
      <c r="J38" s="30"/>
      <c r="K38" s="45"/>
      <c r="L38" s="31"/>
      <c r="M38" s="22"/>
    </row>
    <row r="39" spans="1:13" s="5" customFormat="1" ht="26.25" customHeight="1" x14ac:dyDescent="0.25">
      <c r="A39" s="11"/>
      <c r="B39" s="15">
        <f t="shared" si="2"/>
        <v>43489</v>
      </c>
      <c r="C39" s="21"/>
      <c r="D39" s="6">
        <f t="shared" si="0"/>
        <v>4</v>
      </c>
      <c r="E39" s="29"/>
      <c r="F39" s="28"/>
      <c r="G39" s="28"/>
      <c r="H39" s="29"/>
      <c r="I39" s="30"/>
      <c r="J39" s="30"/>
      <c r="K39" s="45"/>
      <c r="L39" s="31"/>
      <c r="M39" s="22"/>
    </row>
    <row r="40" spans="1:13" s="5" customFormat="1" ht="26.25" customHeight="1" x14ac:dyDescent="0.25">
      <c r="A40" s="11"/>
      <c r="B40" s="15">
        <f t="shared" si="2"/>
        <v>43490</v>
      </c>
      <c r="C40" s="21"/>
      <c r="D40" s="6">
        <f t="shared" si="0"/>
        <v>5</v>
      </c>
      <c r="E40" s="29"/>
      <c r="F40" s="28"/>
      <c r="G40" s="28"/>
      <c r="H40" s="29"/>
      <c r="I40" s="30"/>
      <c r="J40" s="30"/>
      <c r="K40" s="45"/>
      <c r="L40" s="31"/>
      <c r="M40" s="22"/>
    </row>
    <row r="41" spans="1:13" s="5" customFormat="1" ht="26.25" customHeight="1" x14ac:dyDescent="0.25">
      <c r="A41" s="11"/>
      <c r="B41" s="15">
        <f t="shared" si="2"/>
        <v>43491</v>
      </c>
      <c r="C41" s="21"/>
      <c r="D41" s="6">
        <f t="shared" si="0"/>
        <v>6</v>
      </c>
      <c r="E41" s="29"/>
      <c r="F41" s="28"/>
      <c r="G41" s="28"/>
      <c r="H41" s="29"/>
      <c r="I41" s="30"/>
      <c r="J41" s="30"/>
      <c r="K41" s="45"/>
      <c r="L41" s="31"/>
      <c r="M41" s="22"/>
    </row>
    <row r="42" spans="1:13" s="5" customFormat="1" ht="26.25" customHeight="1" x14ac:dyDescent="0.25">
      <c r="A42" s="11"/>
      <c r="B42" s="15">
        <f t="shared" si="2"/>
        <v>43492</v>
      </c>
      <c r="C42" s="21"/>
      <c r="D42" s="6">
        <f t="shared" si="0"/>
        <v>7</v>
      </c>
      <c r="E42" s="29"/>
      <c r="F42" s="28"/>
      <c r="G42" s="28"/>
      <c r="H42" s="29"/>
      <c r="I42" s="30"/>
      <c r="J42" s="30"/>
      <c r="K42" s="45"/>
      <c r="L42" s="31"/>
      <c r="M42" s="22"/>
    </row>
    <row r="43" spans="1:13" s="5" customFormat="1" ht="26.25" customHeight="1" x14ac:dyDescent="0.25">
      <c r="A43" s="11"/>
      <c r="B43" s="15">
        <f t="shared" si="2"/>
        <v>43493</v>
      </c>
      <c r="C43" s="21"/>
      <c r="D43" s="6">
        <f t="shared" si="0"/>
        <v>1</v>
      </c>
      <c r="E43" s="29"/>
      <c r="F43" s="28"/>
      <c r="G43" s="28"/>
      <c r="H43" s="29"/>
      <c r="I43" s="30"/>
      <c r="J43" s="30"/>
      <c r="K43" s="45"/>
      <c r="L43" s="31"/>
      <c r="M43" s="22"/>
    </row>
    <row r="44" spans="1:13" s="5" customFormat="1" ht="26.25" customHeight="1" x14ac:dyDescent="0.25">
      <c r="A44" s="11"/>
      <c r="B44" s="15">
        <f t="shared" si="2"/>
        <v>43494</v>
      </c>
      <c r="C44" s="21"/>
      <c r="D44" s="6">
        <f t="shared" si="0"/>
        <v>2</v>
      </c>
      <c r="E44" s="29"/>
      <c r="F44" s="28"/>
      <c r="G44" s="28"/>
      <c r="H44" s="29"/>
      <c r="I44" s="30"/>
      <c r="J44" s="30"/>
      <c r="K44" s="45"/>
      <c r="L44" s="31"/>
      <c r="M44" s="22"/>
    </row>
    <row r="45" spans="1:13" s="5" customFormat="1" ht="26.25" customHeight="1" x14ac:dyDescent="0.25">
      <c r="A45" s="11"/>
      <c r="B45" s="15">
        <f>B44+1</f>
        <v>43495</v>
      </c>
      <c r="C45" s="21"/>
      <c r="D45" s="6">
        <f t="shared" si="0"/>
        <v>3</v>
      </c>
      <c r="E45" s="29"/>
      <c r="F45" s="28"/>
      <c r="G45" s="28"/>
      <c r="H45" s="29"/>
      <c r="I45" s="30"/>
      <c r="J45" s="30"/>
      <c r="K45" s="45"/>
      <c r="L45" s="31"/>
      <c r="M45" s="22"/>
    </row>
    <row r="46" spans="1:13" s="5" customFormat="1" ht="26.25" customHeight="1" x14ac:dyDescent="0.25">
      <c r="A46" s="11"/>
      <c r="B46" s="15">
        <f t="shared" si="2"/>
        <v>43496</v>
      </c>
      <c r="C46" s="46"/>
      <c r="D46" s="47"/>
      <c r="E46" s="29"/>
      <c r="F46" s="48"/>
      <c r="G46" s="48"/>
      <c r="H46" s="49"/>
      <c r="I46" s="30"/>
      <c r="J46" s="30"/>
      <c r="K46" s="45"/>
      <c r="L46" s="31"/>
      <c r="M46" s="22"/>
    </row>
    <row r="47" spans="1:13" s="5" customFormat="1" ht="26.25" customHeight="1" x14ac:dyDescent="0.25">
      <c r="A47" s="11"/>
      <c r="B47" s="11"/>
      <c r="C47" s="11"/>
      <c r="D47" s="1"/>
      <c r="E47" s="63" t="s">
        <v>4</v>
      </c>
      <c r="F47" s="64"/>
      <c r="G47" s="64"/>
      <c r="H47" s="65"/>
      <c r="I47" s="32"/>
      <c r="J47" s="16"/>
      <c r="K47" s="16"/>
      <c r="L47" s="16"/>
      <c r="M47" s="22"/>
    </row>
    <row r="48" spans="1:13" s="5" customFormat="1" ht="18.75" customHeight="1" x14ac:dyDescent="0.3">
      <c r="A48" s="11"/>
      <c r="B48" s="25"/>
      <c r="C48" s="25"/>
      <c r="D48" s="25"/>
      <c r="E48" s="11"/>
      <c r="F48" s="25"/>
      <c r="G48" s="22"/>
      <c r="H48" s="22"/>
      <c r="I48" s="17"/>
      <c r="J48" s="18"/>
      <c r="K48" s="18"/>
      <c r="L48" s="18"/>
      <c r="M48" s="22"/>
    </row>
    <row r="49" spans="1:13" s="5" customFormat="1" ht="18" customHeight="1" x14ac:dyDescent="0.25">
      <c r="A49" s="11"/>
      <c r="B49" s="56" t="s">
        <v>10</v>
      </c>
      <c r="C49" s="57"/>
      <c r="D49" s="57"/>
      <c r="E49" s="57"/>
      <c r="F49" s="57"/>
      <c r="G49" s="57"/>
      <c r="H49" s="57"/>
      <c r="I49" s="58"/>
      <c r="J49" s="19"/>
      <c r="K49" s="19"/>
      <c r="L49" s="19"/>
      <c r="M49" s="22"/>
    </row>
    <row r="50" spans="1:13" s="5" customFormat="1" ht="18" customHeight="1" x14ac:dyDescent="0.3">
      <c r="A50" s="11"/>
      <c r="B50" s="50"/>
      <c r="C50" s="51"/>
      <c r="D50" s="51"/>
      <c r="E50" s="51"/>
      <c r="F50" s="51"/>
      <c r="G50" s="51"/>
      <c r="H50" s="51"/>
      <c r="I50" s="52"/>
      <c r="J50" s="59" t="s">
        <v>22</v>
      </c>
      <c r="K50" s="60"/>
      <c r="L50" s="60"/>
      <c r="M50" s="22"/>
    </row>
    <row r="51" spans="1:13" s="5" customFormat="1" ht="18" customHeight="1" x14ac:dyDescent="0.25">
      <c r="A51" s="11"/>
      <c r="B51" s="50"/>
      <c r="C51" s="51"/>
      <c r="D51" s="51"/>
      <c r="E51" s="51"/>
      <c r="F51" s="51"/>
      <c r="G51" s="51"/>
      <c r="H51" s="51"/>
      <c r="I51" s="52"/>
      <c r="J51" s="20"/>
      <c r="K51" s="43" t="s">
        <v>21</v>
      </c>
      <c r="L51" s="20"/>
      <c r="M51" s="22"/>
    </row>
    <row r="52" spans="1:13" s="5" customFormat="1" ht="18" customHeight="1" x14ac:dyDescent="0.25">
      <c r="A52" s="11"/>
      <c r="B52" s="50"/>
      <c r="C52" s="51"/>
      <c r="D52" s="51"/>
      <c r="E52" s="51"/>
      <c r="F52" s="51"/>
      <c r="G52" s="51"/>
      <c r="H52" s="51"/>
      <c r="I52" s="52"/>
      <c r="M52" s="22"/>
    </row>
    <row r="53" spans="1:13" s="5" customFormat="1" ht="18" customHeight="1" x14ac:dyDescent="0.25">
      <c r="A53" s="11"/>
      <c r="B53" s="50"/>
      <c r="C53" s="51"/>
      <c r="D53" s="51"/>
      <c r="E53" s="51"/>
      <c r="F53" s="51"/>
      <c r="G53" s="51"/>
      <c r="H53" s="51"/>
      <c r="I53" s="52"/>
      <c r="J53" s="41"/>
      <c r="K53" s="43"/>
      <c r="L53" s="43"/>
      <c r="M53" s="22"/>
    </row>
    <row r="54" spans="1:13" s="5" customFormat="1" ht="18" customHeight="1" x14ac:dyDescent="0.25">
      <c r="A54" s="11"/>
      <c r="B54" s="50"/>
      <c r="C54" s="51"/>
      <c r="D54" s="51"/>
      <c r="E54" s="51"/>
      <c r="F54" s="51"/>
      <c r="G54" s="51"/>
      <c r="H54" s="51"/>
      <c r="I54" s="52"/>
      <c r="J54" s="42"/>
      <c r="K54" s="43"/>
      <c r="L54" s="44"/>
      <c r="M54" s="22"/>
    </row>
    <row r="55" spans="1:13" s="5" customFormat="1" ht="18" customHeight="1" x14ac:dyDescent="0.3">
      <c r="A55" s="11"/>
      <c r="B55" s="50"/>
      <c r="C55" s="51"/>
      <c r="D55" s="51"/>
      <c r="E55" s="51"/>
      <c r="F55" s="51"/>
      <c r="G55" s="51"/>
      <c r="H55" s="51"/>
      <c r="I55" s="52"/>
      <c r="J55" s="59" t="s">
        <v>22</v>
      </c>
      <c r="K55" s="60"/>
      <c r="L55" s="60"/>
      <c r="M55" s="22"/>
    </row>
    <row r="56" spans="1:13" s="5" customFormat="1" ht="21.75" customHeight="1" x14ac:dyDescent="0.25">
      <c r="A56" s="11"/>
      <c r="B56" s="53"/>
      <c r="C56" s="54"/>
      <c r="D56" s="54"/>
      <c r="E56" s="54"/>
      <c r="F56" s="54"/>
      <c r="G56" s="54"/>
      <c r="H56" s="54"/>
      <c r="I56" s="55"/>
      <c r="J56" s="41"/>
      <c r="K56" s="43" t="s">
        <v>15</v>
      </c>
      <c r="L56" s="43"/>
      <c r="M56" s="22"/>
    </row>
    <row r="57" spans="1:13" s="22" customFormat="1" ht="13.5" x14ac:dyDescent="0.25">
      <c r="A57" s="23"/>
      <c r="B57" s="11"/>
      <c r="C57" s="11"/>
      <c r="D57" s="11"/>
      <c r="G57" s="23"/>
      <c r="H57" s="23"/>
      <c r="I57" s="23"/>
      <c r="J57" s="23"/>
      <c r="K57" s="23"/>
      <c r="L57" s="23"/>
    </row>
    <row r="58" spans="1:13" x14ac:dyDescent="0.2"/>
    <row r="59" spans="1:13" x14ac:dyDescent="0.2"/>
    <row r="60" spans="1:13" x14ac:dyDescent="0.2"/>
    <row r="61" spans="1:13" x14ac:dyDescent="0.2"/>
    <row r="62" spans="1:13" x14ac:dyDescent="0.2"/>
    <row r="63" spans="1:13" x14ac:dyDescent="0.2"/>
    <row r="64" spans="1:13" x14ac:dyDescent="0.2"/>
    <row r="65" x14ac:dyDescent="0.2"/>
    <row r="66" x14ac:dyDescent="0.2"/>
    <row r="67" x14ac:dyDescent="0.2"/>
    <row r="68" x14ac:dyDescent="0.2"/>
    <row r="69" x14ac:dyDescent="0.2"/>
    <row r="70" x14ac:dyDescent="0.2"/>
    <row r="71" x14ac:dyDescent="0.2"/>
    <row r="72" x14ac:dyDescent="0.2"/>
    <row r="73" x14ac:dyDescent="0.2"/>
    <row r="74" x14ac:dyDescent="0.2"/>
    <row r="75" x14ac:dyDescent="0.2"/>
    <row r="76" x14ac:dyDescent="0.2"/>
    <row r="77" x14ac:dyDescent="0.2"/>
    <row r="78" x14ac:dyDescent="0.2"/>
    <row r="79" x14ac:dyDescent="0.2"/>
    <row r="80" x14ac:dyDescent="0.2"/>
    <row r="81" x14ac:dyDescent="0.2"/>
    <row r="82" x14ac:dyDescent="0.2"/>
    <row r="83" x14ac:dyDescent="0.2"/>
    <row r="84" x14ac:dyDescent="0.2"/>
    <row r="85" x14ac:dyDescent="0.2"/>
    <row r="86" x14ac:dyDescent="0.2"/>
    <row r="87" x14ac:dyDescent="0.2"/>
    <row r="88" x14ac:dyDescent="0.2"/>
    <row r="89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</sheetData>
  <sheetProtection selectLockedCells="1"/>
  <mergeCells count="21">
    <mergeCell ref="K9:L9"/>
    <mergeCell ref="E47:H47"/>
    <mergeCell ref="K1:L1"/>
    <mergeCell ref="J6:L6"/>
    <mergeCell ref="H13:I13"/>
    <mergeCell ref="J5:L5"/>
    <mergeCell ref="B6:F6"/>
    <mergeCell ref="J13:L13"/>
    <mergeCell ref="B2:L2"/>
    <mergeCell ref="B3:L3"/>
    <mergeCell ref="B5:F5"/>
    <mergeCell ref="H6:I6"/>
    <mergeCell ref="B8:J8"/>
    <mergeCell ref="B9:J9"/>
    <mergeCell ref="E11:F11"/>
    <mergeCell ref="B50:I56"/>
    <mergeCell ref="B49:I49"/>
    <mergeCell ref="J50:L50"/>
    <mergeCell ref="J55:L55"/>
    <mergeCell ref="G14:H14"/>
    <mergeCell ref="E14:F14"/>
  </mergeCells>
  <conditionalFormatting sqref="I16:K46">
    <cfRule type="cellIs" dxfId="1" priority="20" stopIfTrue="1" operator="equal">
      <formula>0</formula>
    </cfRule>
  </conditionalFormatting>
  <conditionalFormatting sqref="L16:L46">
    <cfRule type="cellIs" dxfId="0" priority="19" stopIfTrue="1" operator="greaterThan">
      <formula>0</formula>
    </cfRule>
  </conditionalFormatting>
  <dataValidations count="2">
    <dataValidation type="custom" allowBlank="1" showInputMessage="1" showErrorMessage="1" error="xxx" sqref="J16:J27 K16:K46 I16:I46 J29:J46" xr:uid="{00000000-0002-0000-0000-000000000000}">
      <formula1>B16</formula1>
    </dataValidation>
    <dataValidation type="list" allowBlank="1" showInputMessage="1" showErrorMessage="1" errorTitle="CUIDADO" error="_x000a_INFORME SOMENTE SIM QUANDO O DIA FOR FERIADO_x000a__x000a_CASO NÃO SEJA FERIADO DEIXE EM BRANCO" promptTitle="DIAS DE FÉRIADO" prompt="_x000a_INFORMAR COM SIM OS DIAS DE FÉRIADOS SE NÃO FOR FÉRIADO DEIXE EM BRANCO." sqref="C16:C46" xr:uid="{00000000-0002-0000-0000-000001000000}">
      <formula1>"SIM"</formula1>
    </dataValidation>
  </dataValidations>
  <printOptions horizontalCentered="1" verticalCentered="1"/>
  <pageMargins left="0.39370078740157483" right="0.35433070866141736" top="0.55118110236220474" bottom="0.39370078740157483" header="0.51181102362204722" footer="0.35433070866141736"/>
  <pageSetup paperSize="9" scale="61" orientation="portrait" r:id="rId1"/>
  <headerFooter alignWithMargins="0"/>
  <colBreaks count="1" manualBreakCount="1">
    <brk id="13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PONTO</vt:lpstr>
      <vt:lpstr>Plan1</vt:lpstr>
      <vt:lpstr>PONTO!Area_de_impressao</vt:lpstr>
    </vt:vector>
  </TitlesOfParts>
  <Company>Galvão Engenharia S/A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aferrari</dc:creator>
  <cp:lastModifiedBy>Gabriel</cp:lastModifiedBy>
  <cp:lastPrinted>2018-09-24T11:28:46Z</cp:lastPrinted>
  <dcterms:created xsi:type="dcterms:W3CDTF">2008-09-09T12:00:00Z</dcterms:created>
  <dcterms:modified xsi:type="dcterms:W3CDTF">2019-01-04T16:51:45Z</dcterms:modified>
</cp:coreProperties>
</file>